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1"/>
  </bookViews>
  <sheets>
    <sheet name="บุคลากร 1" sheetId="1" r:id="rId1"/>
    <sheet name="บุคลากร 2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<sst xmlns="http://schemas.openxmlformats.org/spreadsheetml/2006/main" count="103" uniqueCount="64">
  <si>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รวม</t>
  </si>
  <si>
    <t>ตำแหน่ง</t>
  </si>
  <si>
    <t>1.  ผู้บริหาร</t>
  </si>
  <si>
    <t>จำนวน</t>
  </si>
  <si>
    <t>ชาย</t>
  </si>
  <si>
    <t>หญิง</t>
  </si>
  <si>
    <t>ระดับตำแหน่ง</t>
  </si>
  <si>
    <t>คศ. 1</t>
  </si>
  <si>
    <t>คศ. 2</t>
  </si>
  <si>
    <t>คศ.3</t>
  </si>
  <si>
    <t>ระดับการศึกษา</t>
  </si>
  <si>
    <t>เอก</t>
  </si>
  <si>
    <t>โท</t>
  </si>
  <si>
    <t>ตรี</t>
  </si>
  <si>
    <t>ตำกว่า</t>
  </si>
  <si>
    <t>ป.ตรี</t>
  </si>
  <si>
    <t>รวมผู้บริหาร</t>
  </si>
  <si>
    <t>2.   ข้าราชการครูผู้สอน</t>
  </si>
  <si>
    <t>สาขาวิชาเครื่องกล</t>
  </si>
  <si>
    <t>สาขาวิชาไฟฟ้ากำลัง</t>
  </si>
  <si>
    <t>สาขาวิชาอิเล็กทรอนิกส์</t>
  </si>
  <si>
    <t>สาขาวิชาการบัญชี</t>
  </si>
  <si>
    <t>สาขาวิชาการตลาด</t>
  </si>
  <si>
    <t>สาขาวิชาคอมพิวเตอร์ธุรกิจ</t>
  </si>
  <si>
    <t>รวมข้าราชการครูผู้สอน</t>
  </si>
  <si>
    <t>เจ้าหน้าที่พนักงาน ............... ระดับชั้น.......</t>
  </si>
  <si>
    <t>4.   ลูกจ้างประจำ</t>
  </si>
  <si>
    <t>คนงาน</t>
  </si>
  <si>
    <t>นักการภารโรง</t>
  </si>
  <si>
    <t>งานสอน</t>
  </si>
  <si>
    <t>รวมลูกจ้างประจำ</t>
  </si>
  <si>
    <t>5.  พนักงานราชการ</t>
  </si>
  <si>
    <t>พนักงานราชการครู</t>
  </si>
  <si>
    <t>รวมพนักงานราชการ</t>
  </si>
  <si>
    <t>6.   ลูกจ้างชั่วคราว</t>
  </si>
  <si>
    <t>รวมลูกจ้างชั่วคราว</t>
  </si>
  <si>
    <t>รวมครูจ้างสอน</t>
  </si>
  <si>
    <t>รวมทั้งสิ้น</t>
  </si>
  <si>
    <t>สาขาวิชาโลหะการ</t>
  </si>
  <si>
    <t>สาขาวิชาการก่อสร้าง</t>
  </si>
  <si>
    <t>สาขาวิชาการเลขานุการและโลจิสติกส์</t>
  </si>
  <si>
    <t>สาขาวิชาการโรงแรมและการท่องเที่ยว</t>
  </si>
  <si>
    <t>แผนกวิชาช่างเทคนิคพื้นฐาน</t>
  </si>
  <si>
    <t>แผนกวิชาพณิชยการ</t>
  </si>
  <si>
    <t>แผนกวิชาศิลปกรรม</t>
  </si>
  <si>
    <t>คน</t>
  </si>
  <si>
    <t>2.  ข้าราชการครูผู้สอน</t>
  </si>
  <si>
    <t>3.  ครูผู้ช่วย</t>
  </si>
  <si>
    <t>จำนวนบุคลากรทั้งหมดของวิทยาลัยเทคนิคนครนายก</t>
  </si>
  <si>
    <t>6.  ลูกจ้างชั่วคราว</t>
  </si>
  <si>
    <t>คศ.4</t>
  </si>
  <si>
    <t>ข้อมูลบุคลากรวิทยาลัยเทคนิคนครนายก   ประจำปี  พ.ศ.  2555</t>
  </si>
  <si>
    <t>สาขาวิชาเครื่องมือกล</t>
  </si>
  <si>
    <r>
      <t>สาขาวิชาเทคโนโลยีสารสนเทศ</t>
    </r>
    <r>
      <rPr>
        <sz val="12"/>
        <rFont val="TH SarabunPSK"/>
        <family val="2"/>
      </rPr>
      <t xml:space="preserve"> ( ครูผู้ช่วย1คน )</t>
    </r>
  </si>
  <si>
    <t>แผนกวิชาสามัญสัมพันธ์ (ครูผู้ช่วย 1 คน)</t>
  </si>
  <si>
    <t>ต่ำกว่า</t>
  </si>
  <si>
    <t>7.   ครูจ้างสอน ครูพิเศษ</t>
  </si>
  <si>
    <t xml:space="preserve">รวมบุคลากรทั้งหมด    175      คน  </t>
  </si>
  <si>
    <t>ที่มา : ข้อมูลจากงานบุคลากร ณ วันที่ 30 กันยายน 2554</t>
  </si>
  <si>
    <t>3.   ครูผู้ช่วย</t>
  </si>
  <si>
    <t>รวมครูผู้ช่วย</t>
  </si>
  <si>
    <t>7.  ครูจ้างสอน</t>
  </si>
  <si>
    <t>4.  ลูกจ้างประจำ</t>
  </si>
  <si>
    <t>5.  พนักงานราชการครู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</si>
</sst>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_ ;\-0\ "/>
    <numFmt numFmtId="202" formatCode="_-[$฿-41E]* #,##0.00_-;\-[$฿-41E]* #,##0.00_-;_-[$฿-41E]* &quot;-&quot;??_-;_-@_-"/>
    <numFmt numFmtId="203" formatCode="0.000"/>
    <numFmt numFmtId="204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4" xfId="36" applyNumberFormat="1" applyFont="1" applyBorder="1" applyAlignment="1">
      <alignment horizontal="center"/>
    </xf>
    <xf numFmtId="200" fontId="5" fillId="0" borderId="14" xfId="36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36" applyNumberFormat="1" applyFont="1" applyBorder="1" applyAlignment="1">
      <alignment horizontal="center"/>
    </xf>
    <xf numFmtId="200" fontId="2" fillId="0" borderId="10" xfId="36" applyNumberFormat="1" applyFont="1" applyBorder="1" applyAlignment="1">
      <alignment horizontal="center"/>
    </xf>
    <xf numFmtId="200" fontId="2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" fontId="5" fillId="0" borderId="22" xfId="36" applyNumberFormat="1" applyFont="1" applyBorder="1" applyAlignment="1">
      <alignment horizontal="center"/>
    </xf>
    <xf numFmtId="200" fontId="5" fillId="0" borderId="22" xfId="36" applyNumberFormat="1" applyFont="1" applyBorder="1" applyAlignment="1">
      <alignment horizontal="center"/>
    </xf>
    <xf numFmtId="43" fontId="5" fillId="0" borderId="22" xfId="36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201" fontId="5" fillId="0" borderId="22" xfId="36" applyNumberFormat="1" applyFont="1" applyBorder="1" applyAlignment="1">
      <alignment horizontal="center"/>
    </xf>
    <xf numFmtId="0" fontId="5" fillId="0" borderId="22" xfId="36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3" fontId="5" fillId="0" borderId="27" xfId="36" applyFont="1" applyBorder="1" applyAlignment="1">
      <alignment horizontal="center"/>
    </xf>
    <xf numFmtId="1" fontId="5" fillId="0" borderId="27" xfId="36" applyNumberFormat="1" applyFont="1" applyBorder="1" applyAlignment="1">
      <alignment horizontal="center"/>
    </xf>
    <xf numFmtId="43" fontId="5" fillId="0" borderId="10" xfId="36" applyFont="1" applyBorder="1" applyAlignment="1">
      <alignment horizontal="center"/>
    </xf>
    <xf numFmtId="43" fontId="2" fillId="0" borderId="29" xfId="36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00" fontId="5" fillId="0" borderId="19" xfId="36" applyNumberFormat="1" applyFont="1" applyBorder="1" applyAlignment="1">
      <alignment horizontal="center"/>
    </xf>
    <xf numFmtId="200" fontId="5" fillId="0" borderId="21" xfId="36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00" fontId="5" fillId="0" borderId="31" xfId="36" applyNumberFormat="1" applyFont="1" applyBorder="1" applyAlignment="1">
      <alignment horizontal="center"/>
    </xf>
    <xf numFmtId="200" fontId="5" fillId="0" borderId="32" xfId="36" applyNumberFormat="1" applyFont="1" applyBorder="1" applyAlignment="1">
      <alignment horizontal="center"/>
    </xf>
    <xf numFmtId="200" fontId="2" fillId="0" borderId="31" xfId="0" applyNumberFormat="1" applyFont="1" applyBorder="1" applyAlignment="1">
      <alignment horizontal="center"/>
    </xf>
    <xf numFmtId="200" fontId="2" fillId="0" borderId="3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00" fontId="5" fillId="0" borderId="36" xfId="36" applyNumberFormat="1" applyFont="1" applyBorder="1" applyAlignment="1">
      <alignment horizontal="center"/>
    </xf>
    <xf numFmtId="200" fontId="5" fillId="0" borderId="37" xfId="36" applyNumberFormat="1" applyFont="1" applyBorder="1" applyAlignment="1">
      <alignment horizontal="center"/>
    </xf>
    <xf numFmtId="200" fontId="2" fillId="0" borderId="40" xfId="36" applyNumberFormat="1" applyFont="1" applyBorder="1" applyAlignment="1">
      <alignment horizontal="center"/>
    </xf>
    <xf numFmtId="200" fontId="2" fillId="0" borderId="41" xfId="36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2">
      <selection activeCell="AC29" sqref="AC29"/>
    </sheetView>
  </sheetViews>
  <sheetFormatPr defaultColWidth="4.8515625" defaultRowHeight="24" customHeight="1"/>
  <cols>
    <col min="1" max="7" width="4.8515625" style="9" customWidth="1"/>
    <col min="8" max="18" width="5.57421875" style="9" customWidth="1"/>
    <col min="19" max="21" width="5.28125" style="9" customWidth="1"/>
    <col min="22" max="23" width="4.57421875" style="9" customWidth="1"/>
    <col min="24" max="16384" width="4.8515625" style="9" customWidth="1"/>
  </cols>
  <sheetData>
    <row r="1" spans="1:23" s="2" customFormat="1" ht="27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2" customFormat="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4" customHeight="1">
      <c r="A3" s="65" t="s">
        <v>1</v>
      </c>
      <c r="B3" s="65"/>
      <c r="C3" s="65"/>
      <c r="D3" s="65"/>
      <c r="E3" s="65"/>
      <c r="F3" s="65"/>
      <c r="G3" s="65"/>
      <c r="H3" s="65" t="s">
        <v>3</v>
      </c>
      <c r="I3" s="65"/>
      <c r="J3" s="65"/>
      <c r="K3" s="65" t="s">
        <v>6</v>
      </c>
      <c r="L3" s="65"/>
      <c r="M3" s="65"/>
      <c r="N3" s="65"/>
      <c r="O3" s="65"/>
      <c r="P3" s="65"/>
      <c r="Q3" s="65"/>
      <c r="R3" s="65"/>
      <c r="S3" s="65" t="s">
        <v>10</v>
      </c>
      <c r="T3" s="65"/>
      <c r="U3" s="65"/>
      <c r="V3" s="65"/>
      <c r="W3" s="65"/>
    </row>
    <row r="4" spans="1:23" s="2" customFormat="1" ht="24" customHeight="1">
      <c r="A4" s="65"/>
      <c r="B4" s="65"/>
      <c r="C4" s="65"/>
      <c r="D4" s="65"/>
      <c r="E4" s="65"/>
      <c r="F4" s="65"/>
      <c r="G4" s="65"/>
      <c r="H4" s="65" t="s">
        <v>4</v>
      </c>
      <c r="I4" s="65" t="s">
        <v>5</v>
      </c>
      <c r="J4" s="65" t="s">
        <v>0</v>
      </c>
      <c r="K4" s="65" t="s">
        <v>7</v>
      </c>
      <c r="L4" s="65"/>
      <c r="M4" s="65" t="s">
        <v>8</v>
      </c>
      <c r="N4" s="65"/>
      <c r="O4" s="65" t="s">
        <v>9</v>
      </c>
      <c r="P4" s="65"/>
      <c r="Q4" s="65" t="s">
        <v>50</v>
      </c>
      <c r="R4" s="65"/>
      <c r="S4" s="72" t="s">
        <v>11</v>
      </c>
      <c r="T4" s="72" t="s">
        <v>12</v>
      </c>
      <c r="U4" s="72" t="s">
        <v>13</v>
      </c>
      <c r="V4" s="72" t="s">
        <v>14</v>
      </c>
      <c r="W4" s="72"/>
    </row>
    <row r="5" spans="1:23" s="2" customFormat="1" ht="24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3" t="s">
        <v>4</v>
      </c>
      <c r="L5" s="3" t="s">
        <v>5</v>
      </c>
      <c r="M5" s="3" t="s">
        <v>4</v>
      </c>
      <c r="N5" s="3" t="s">
        <v>5</v>
      </c>
      <c r="O5" s="3" t="s">
        <v>4</v>
      </c>
      <c r="P5" s="3" t="s">
        <v>5</v>
      </c>
      <c r="Q5" s="3" t="s">
        <v>4</v>
      </c>
      <c r="R5" s="3" t="s">
        <v>5</v>
      </c>
      <c r="S5" s="73"/>
      <c r="T5" s="73"/>
      <c r="U5" s="73"/>
      <c r="V5" s="73" t="s">
        <v>15</v>
      </c>
      <c r="W5" s="73"/>
    </row>
    <row r="6" spans="1:23" ht="24" customHeight="1">
      <c r="A6" s="4" t="s">
        <v>2</v>
      </c>
      <c r="B6" s="5"/>
      <c r="C6" s="5"/>
      <c r="D6" s="5"/>
      <c r="E6" s="5"/>
      <c r="F6" s="5"/>
      <c r="G6" s="6"/>
      <c r="H6" s="7">
        <v>4</v>
      </c>
      <c r="I6" s="7">
        <v>1</v>
      </c>
      <c r="J6" s="7">
        <f>SUM(H6:I6)</f>
        <v>5</v>
      </c>
      <c r="K6" s="8"/>
      <c r="L6" s="8"/>
      <c r="M6" s="8"/>
      <c r="N6" s="8"/>
      <c r="O6" s="7">
        <v>4</v>
      </c>
      <c r="P6" s="7">
        <v>1</v>
      </c>
      <c r="Q6" s="8"/>
      <c r="R6" s="8"/>
      <c r="S6" s="8"/>
      <c r="T6" s="7">
        <v>5</v>
      </c>
      <c r="U6" s="8"/>
      <c r="V6" s="68"/>
      <c r="W6" s="69"/>
    </row>
    <row r="7" spans="1:23" ht="24" customHeight="1">
      <c r="A7" s="52" t="s">
        <v>16</v>
      </c>
      <c r="B7" s="54"/>
      <c r="C7" s="54"/>
      <c r="D7" s="54"/>
      <c r="E7" s="54"/>
      <c r="F7" s="54"/>
      <c r="G7" s="53"/>
      <c r="H7" s="10">
        <f>SUM(H6)</f>
        <v>4</v>
      </c>
      <c r="I7" s="11">
        <f>SUM(I6)</f>
        <v>1</v>
      </c>
      <c r="J7" s="10">
        <f>SUM(J6)</f>
        <v>5</v>
      </c>
      <c r="K7" s="12"/>
      <c r="L7" s="12"/>
      <c r="M7" s="12"/>
      <c r="N7" s="13"/>
      <c r="O7" s="10">
        <f>SUM(O6)</f>
        <v>4</v>
      </c>
      <c r="P7" s="10">
        <f>SUM(P6)</f>
        <v>1</v>
      </c>
      <c r="Q7" s="12"/>
      <c r="R7" s="13"/>
      <c r="S7" s="13"/>
      <c r="T7" s="10">
        <f>SUM(T6)</f>
        <v>5</v>
      </c>
      <c r="U7" s="13"/>
      <c r="V7" s="70"/>
      <c r="W7" s="71"/>
    </row>
    <row r="8" spans="1:23" ht="24" customHeight="1">
      <c r="A8" s="14" t="s">
        <v>17</v>
      </c>
      <c r="B8" s="15"/>
      <c r="C8" s="15"/>
      <c r="D8" s="15"/>
      <c r="E8" s="15"/>
      <c r="F8" s="15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59"/>
      <c r="W8" s="60"/>
    </row>
    <row r="9" spans="1:23" ht="24" customHeight="1">
      <c r="A9" s="18" t="s">
        <v>18</v>
      </c>
      <c r="B9" s="19"/>
      <c r="C9" s="19"/>
      <c r="D9" s="19"/>
      <c r="E9" s="19"/>
      <c r="F9" s="19"/>
      <c r="G9" s="20"/>
      <c r="H9" s="21">
        <v>8</v>
      </c>
      <c r="I9" s="22"/>
      <c r="J9" s="21">
        <f>SUM(H9:I9)</f>
        <v>8</v>
      </c>
      <c r="K9" s="23"/>
      <c r="L9" s="23"/>
      <c r="M9" s="21">
        <v>6</v>
      </c>
      <c r="N9" s="23"/>
      <c r="O9" s="21">
        <v>2</v>
      </c>
      <c r="P9" s="23"/>
      <c r="Q9" s="23"/>
      <c r="R9" s="23"/>
      <c r="S9" s="23"/>
      <c r="T9" s="21">
        <v>2</v>
      </c>
      <c r="U9" s="21">
        <v>6</v>
      </c>
      <c r="V9" s="57"/>
      <c r="W9" s="58"/>
    </row>
    <row r="10" spans="1:23" ht="24" customHeight="1">
      <c r="A10" s="18" t="s">
        <v>52</v>
      </c>
      <c r="B10" s="19"/>
      <c r="C10" s="19"/>
      <c r="D10" s="19"/>
      <c r="E10" s="19"/>
      <c r="F10" s="19"/>
      <c r="G10" s="20"/>
      <c r="H10" s="24">
        <v>6</v>
      </c>
      <c r="I10" s="24">
        <v>1</v>
      </c>
      <c r="J10" s="24">
        <v>7</v>
      </c>
      <c r="K10" s="23"/>
      <c r="L10" s="24"/>
      <c r="M10" s="24">
        <v>5</v>
      </c>
      <c r="N10" s="24"/>
      <c r="O10" s="45">
        <v>1</v>
      </c>
      <c r="P10" s="46">
        <v>1</v>
      </c>
      <c r="Q10" s="23"/>
      <c r="R10" s="23"/>
      <c r="S10" s="23"/>
      <c r="T10" s="24">
        <v>2</v>
      </c>
      <c r="U10" s="24">
        <v>5</v>
      </c>
      <c r="V10" s="57"/>
      <c r="W10" s="58"/>
    </row>
    <row r="11" spans="1:23" ht="24" customHeight="1">
      <c r="A11" s="18" t="s">
        <v>38</v>
      </c>
      <c r="B11" s="19"/>
      <c r="C11" s="19"/>
      <c r="D11" s="19"/>
      <c r="E11" s="19"/>
      <c r="F11" s="19"/>
      <c r="G11" s="20"/>
      <c r="H11" s="24">
        <v>5</v>
      </c>
      <c r="I11" s="24"/>
      <c r="J11" s="24">
        <v>5</v>
      </c>
      <c r="K11" s="24"/>
      <c r="L11" s="24"/>
      <c r="M11" s="24">
        <v>3</v>
      </c>
      <c r="N11" s="24"/>
      <c r="O11" s="24">
        <v>1</v>
      </c>
      <c r="P11" s="23"/>
      <c r="Q11" s="24">
        <v>1</v>
      </c>
      <c r="R11" s="23"/>
      <c r="S11" s="23"/>
      <c r="T11" s="24">
        <v>2</v>
      </c>
      <c r="U11" s="24">
        <v>3</v>
      </c>
      <c r="V11" s="57"/>
      <c r="W11" s="58"/>
    </row>
    <row r="12" spans="1:23" ht="24" customHeight="1">
      <c r="A12" s="18" t="s">
        <v>19</v>
      </c>
      <c r="B12" s="19"/>
      <c r="C12" s="19"/>
      <c r="D12" s="19"/>
      <c r="E12" s="19"/>
      <c r="F12" s="19"/>
      <c r="G12" s="20"/>
      <c r="H12" s="24">
        <v>9</v>
      </c>
      <c r="I12" s="24"/>
      <c r="J12" s="24">
        <v>9</v>
      </c>
      <c r="K12" s="24"/>
      <c r="L12" s="24">
        <v>1</v>
      </c>
      <c r="M12" s="24">
        <v>8</v>
      </c>
      <c r="N12" s="24"/>
      <c r="O12" s="23"/>
      <c r="P12" s="23"/>
      <c r="Q12" s="23"/>
      <c r="R12" s="23"/>
      <c r="S12" s="23"/>
      <c r="T12" s="24">
        <v>7</v>
      </c>
      <c r="U12" s="24">
        <v>2</v>
      </c>
      <c r="V12" s="57"/>
      <c r="W12" s="58"/>
    </row>
    <row r="13" spans="1:23" ht="24" customHeight="1">
      <c r="A13" s="18" t="s">
        <v>20</v>
      </c>
      <c r="B13" s="19"/>
      <c r="C13" s="19"/>
      <c r="D13" s="19"/>
      <c r="E13" s="19"/>
      <c r="F13" s="19"/>
      <c r="G13" s="20"/>
      <c r="H13" s="24">
        <v>8</v>
      </c>
      <c r="I13" s="24">
        <v>1</v>
      </c>
      <c r="J13" s="24">
        <f aca="true" t="shared" si="0" ref="J13:J24">SUM(H13:I13)</f>
        <v>9</v>
      </c>
      <c r="K13" s="24"/>
      <c r="L13" s="24"/>
      <c r="M13" s="24">
        <v>7</v>
      </c>
      <c r="N13" s="24">
        <v>1</v>
      </c>
      <c r="O13" s="24">
        <v>1</v>
      </c>
      <c r="P13" s="23"/>
      <c r="Q13" s="23"/>
      <c r="R13" s="23"/>
      <c r="S13" s="23"/>
      <c r="T13" s="24">
        <v>4</v>
      </c>
      <c r="U13" s="24">
        <v>5</v>
      </c>
      <c r="V13" s="57"/>
      <c r="W13" s="58"/>
    </row>
    <row r="14" spans="1:23" ht="24" customHeight="1">
      <c r="A14" s="18" t="s">
        <v>39</v>
      </c>
      <c r="B14" s="19"/>
      <c r="C14" s="19"/>
      <c r="D14" s="19"/>
      <c r="E14" s="19"/>
      <c r="F14" s="19"/>
      <c r="G14" s="20"/>
      <c r="H14" s="24">
        <v>3</v>
      </c>
      <c r="I14" s="24">
        <v>1</v>
      </c>
      <c r="J14" s="24">
        <f t="shared" si="0"/>
        <v>4</v>
      </c>
      <c r="K14" s="24"/>
      <c r="L14" s="24"/>
      <c r="M14" s="24">
        <v>3</v>
      </c>
      <c r="N14" s="24">
        <v>1</v>
      </c>
      <c r="O14" s="24"/>
      <c r="P14" s="23"/>
      <c r="Q14" s="24"/>
      <c r="R14" s="23"/>
      <c r="S14" s="23"/>
      <c r="T14" s="24">
        <v>2</v>
      </c>
      <c r="U14" s="24">
        <v>2</v>
      </c>
      <c r="V14" s="57"/>
      <c r="W14" s="58"/>
    </row>
    <row r="15" spans="1:23" ht="24" customHeight="1">
      <c r="A15" s="18" t="s">
        <v>21</v>
      </c>
      <c r="B15" s="19"/>
      <c r="C15" s="19"/>
      <c r="D15" s="19"/>
      <c r="E15" s="19"/>
      <c r="F15" s="19"/>
      <c r="G15" s="20"/>
      <c r="H15" s="24"/>
      <c r="I15" s="24">
        <v>5</v>
      </c>
      <c r="J15" s="24">
        <f t="shared" si="0"/>
        <v>5</v>
      </c>
      <c r="K15" s="24"/>
      <c r="L15" s="24">
        <v>1</v>
      </c>
      <c r="M15" s="24"/>
      <c r="N15" s="24">
        <v>4</v>
      </c>
      <c r="O15" s="24"/>
      <c r="P15" s="23"/>
      <c r="Q15" s="24"/>
      <c r="R15" s="23"/>
      <c r="S15" s="23"/>
      <c r="T15" s="24">
        <v>3</v>
      </c>
      <c r="U15" s="24">
        <v>2</v>
      </c>
      <c r="V15" s="57"/>
      <c r="W15" s="58"/>
    </row>
    <row r="16" spans="1:23" ht="24" customHeight="1">
      <c r="A16" s="18" t="s">
        <v>22</v>
      </c>
      <c r="B16" s="19"/>
      <c r="C16" s="19"/>
      <c r="D16" s="19"/>
      <c r="E16" s="19"/>
      <c r="F16" s="19"/>
      <c r="G16" s="20"/>
      <c r="H16" s="24"/>
      <c r="I16" s="24">
        <v>2</v>
      </c>
      <c r="J16" s="24">
        <f t="shared" si="0"/>
        <v>2</v>
      </c>
      <c r="K16" s="24"/>
      <c r="L16" s="24"/>
      <c r="M16" s="24"/>
      <c r="N16" s="24">
        <v>2</v>
      </c>
      <c r="O16" s="24"/>
      <c r="P16" s="23"/>
      <c r="Q16" s="24"/>
      <c r="R16" s="23"/>
      <c r="S16" s="23"/>
      <c r="T16" s="24"/>
      <c r="U16" s="24">
        <v>2</v>
      </c>
      <c r="V16" s="57"/>
      <c r="W16" s="58"/>
    </row>
    <row r="17" spans="1:23" ht="24" customHeight="1">
      <c r="A17" s="18" t="s">
        <v>40</v>
      </c>
      <c r="B17" s="19"/>
      <c r="C17" s="19"/>
      <c r="D17" s="19"/>
      <c r="E17" s="19"/>
      <c r="F17" s="19"/>
      <c r="G17" s="20"/>
      <c r="H17" s="24"/>
      <c r="I17" s="24">
        <v>3</v>
      </c>
      <c r="J17" s="24">
        <f t="shared" si="0"/>
        <v>3</v>
      </c>
      <c r="K17" s="24"/>
      <c r="L17" s="24">
        <v>2</v>
      </c>
      <c r="M17" s="24"/>
      <c r="N17" s="24">
        <v>1</v>
      </c>
      <c r="O17" s="24"/>
      <c r="P17" s="23"/>
      <c r="Q17" s="24"/>
      <c r="R17" s="23"/>
      <c r="S17" s="23"/>
      <c r="T17" s="24">
        <v>2</v>
      </c>
      <c r="U17" s="24">
        <v>1</v>
      </c>
      <c r="V17" s="55"/>
      <c r="W17" s="56"/>
    </row>
    <row r="18" spans="1:23" ht="24" customHeight="1">
      <c r="A18" s="25" t="s">
        <v>23</v>
      </c>
      <c r="B18" s="19"/>
      <c r="C18" s="19"/>
      <c r="D18" s="19"/>
      <c r="E18" s="19"/>
      <c r="F18" s="19"/>
      <c r="G18" s="20"/>
      <c r="H18" s="24">
        <v>2</v>
      </c>
      <c r="I18" s="24">
        <v>2</v>
      </c>
      <c r="J18" s="24">
        <f t="shared" si="0"/>
        <v>4</v>
      </c>
      <c r="K18" s="24">
        <v>1</v>
      </c>
      <c r="L18" s="24"/>
      <c r="M18" s="24">
        <v>1</v>
      </c>
      <c r="N18" s="24">
        <v>2</v>
      </c>
      <c r="O18" s="24"/>
      <c r="P18" s="23"/>
      <c r="Q18" s="24"/>
      <c r="R18" s="23"/>
      <c r="S18" s="23"/>
      <c r="T18" s="24">
        <v>2</v>
      </c>
      <c r="U18" s="24">
        <v>2</v>
      </c>
      <c r="V18" s="55"/>
      <c r="W18" s="56"/>
    </row>
    <row r="19" spans="1:23" ht="24" customHeight="1">
      <c r="A19" s="18" t="s">
        <v>41</v>
      </c>
      <c r="B19" s="19"/>
      <c r="C19" s="19"/>
      <c r="D19" s="19"/>
      <c r="E19" s="19"/>
      <c r="F19" s="19"/>
      <c r="G19" s="20"/>
      <c r="H19" s="24"/>
      <c r="I19" s="24">
        <v>2</v>
      </c>
      <c r="J19" s="24">
        <f t="shared" si="0"/>
        <v>2</v>
      </c>
      <c r="K19" s="24"/>
      <c r="L19" s="24">
        <v>2</v>
      </c>
      <c r="M19" s="24"/>
      <c r="N19" s="24"/>
      <c r="O19" s="24"/>
      <c r="P19" s="24"/>
      <c r="Q19" s="24"/>
      <c r="R19" s="24"/>
      <c r="S19" s="23"/>
      <c r="T19" s="24"/>
      <c r="U19" s="24">
        <v>2</v>
      </c>
      <c r="V19" s="55"/>
      <c r="W19" s="56"/>
    </row>
    <row r="20" spans="1:23" ht="24" customHeight="1">
      <c r="A20" s="25" t="s">
        <v>53</v>
      </c>
      <c r="B20" s="19"/>
      <c r="C20" s="19"/>
      <c r="D20" s="19"/>
      <c r="E20" s="19"/>
      <c r="F20" s="19"/>
      <c r="G20" s="20"/>
      <c r="H20" s="24">
        <v>2</v>
      </c>
      <c r="I20" s="24"/>
      <c r="J20" s="24">
        <f t="shared" si="0"/>
        <v>2</v>
      </c>
      <c r="K20" s="24"/>
      <c r="L20" s="24"/>
      <c r="M20" s="24">
        <v>2</v>
      </c>
      <c r="N20" s="24"/>
      <c r="O20" s="24"/>
      <c r="P20" s="24"/>
      <c r="Q20" s="24"/>
      <c r="R20" s="24"/>
      <c r="S20" s="24"/>
      <c r="T20" s="24">
        <v>2</v>
      </c>
      <c r="U20" s="24">
        <f>-I2411</f>
        <v>0</v>
      </c>
      <c r="V20" s="55"/>
      <c r="W20" s="56"/>
    </row>
    <row r="21" spans="1:23" ht="24" customHeight="1">
      <c r="A21" s="18" t="s">
        <v>42</v>
      </c>
      <c r="B21" s="19"/>
      <c r="C21" s="19"/>
      <c r="D21" s="19"/>
      <c r="E21" s="19"/>
      <c r="F21" s="19"/>
      <c r="G21" s="20"/>
      <c r="H21" s="24">
        <v>2</v>
      </c>
      <c r="I21" s="24"/>
      <c r="J21" s="24">
        <f t="shared" si="0"/>
        <v>2</v>
      </c>
      <c r="K21" s="24"/>
      <c r="L21" s="24"/>
      <c r="M21" s="24">
        <v>2</v>
      </c>
      <c r="N21" s="24"/>
      <c r="O21" s="24"/>
      <c r="P21" s="24"/>
      <c r="Q21" s="24"/>
      <c r="R21" s="24"/>
      <c r="S21" s="24"/>
      <c r="T21" s="24">
        <v>1</v>
      </c>
      <c r="U21" s="24">
        <v>1</v>
      </c>
      <c r="V21" s="55"/>
      <c r="W21" s="56"/>
    </row>
    <row r="22" spans="1:23" ht="24" customHeight="1">
      <c r="A22" s="18" t="s">
        <v>43</v>
      </c>
      <c r="B22" s="19"/>
      <c r="C22" s="19"/>
      <c r="D22" s="19"/>
      <c r="E22" s="19"/>
      <c r="F22" s="19"/>
      <c r="G22" s="20"/>
      <c r="H22" s="24"/>
      <c r="I22" s="24">
        <v>3</v>
      </c>
      <c r="J22" s="24">
        <f t="shared" si="0"/>
        <v>3</v>
      </c>
      <c r="K22" s="24"/>
      <c r="L22" s="24">
        <v>1</v>
      </c>
      <c r="M22" s="24"/>
      <c r="N22" s="24">
        <v>2</v>
      </c>
      <c r="O22" s="24"/>
      <c r="P22" s="24"/>
      <c r="Q22" s="24"/>
      <c r="R22" s="24"/>
      <c r="S22" s="24"/>
      <c r="T22" s="24">
        <v>1</v>
      </c>
      <c r="U22" s="24">
        <v>2</v>
      </c>
      <c r="V22" s="55"/>
      <c r="W22" s="56"/>
    </row>
    <row r="23" spans="1:23" ht="24" customHeight="1">
      <c r="A23" s="26" t="s">
        <v>44</v>
      </c>
      <c r="B23" s="27"/>
      <c r="C23" s="27"/>
      <c r="D23" s="27"/>
      <c r="E23" s="27"/>
      <c r="F23" s="27"/>
      <c r="G23" s="28"/>
      <c r="H23" s="29">
        <v>1</v>
      </c>
      <c r="I23" s="29"/>
      <c r="J23" s="24">
        <f t="shared" si="0"/>
        <v>1</v>
      </c>
      <c r="K23" s="24"/>
      <c r="L23" s="24"/>
      <c r="M23" s="29">
        <v>1</v>
      </c>
      <c r="N23" s="29"/>
      <c r="O23" s="24"/>
      <c r="P23" s="24"/>
      <c r="Q23" s="24"/>
      <c r="R23" s="24"/>
      <c r="S23" s="24"/>
      <c r="T23" s="29"/>
      <c r="U23" s="29">
        <v>1</v>
      </c>
      <c r="V23" s="55"/>
      <c r="W23" s="56"/>
    </row>
    <row r="24" spans="1:23" ht="24" customHeight="1">
      <c r="A24" s="26" t="s">
        <v>54</v>
      </c>
      <c r="B24" s="27"/>
      <c r="C24" s="27"/>
      <c r="D24" s="27"/>
      <c r="E24" s="27"/>
      <c r="F24" s="27"/>
      <c r="G24" s="28"/>
      <c r="H24" s="29">
        <v>2</v>
      </c>
      <c r="I24" s="29">
        <v>10</v>
      </c>
      <c r="J24" s="24">
        <f t="shared" si="0"/>
        <v>12</v>
      </c>
      <c r="K24" s="24"/>
      <c r="L24" s="29"/>
      <c r="M24" s="29">
        <v>1</v>
      </c>
      <c r="N24" s="29">
        <v>3</v>
      </c>
      <c r="O24" s="24">
        <v>1</v>
      </c>
      <c r="P24" s="29">
        <v>7</v>
      </c>
      <c r="Q24" s="24"/>
      <c r="R24" s="24"/>
      <c r="S24" s="29"/>
      <c r="T24" s="29">
        <v>6</v>
      </c>
      <c r="U24" s="29">
        <v>6</v>
      </c>
      <c r="V24" s="55"/>
      <c r="W24" s="56"/>
    </row>
    <row r="25" spans="1:23" ht="24" customHeight="1">
      <c r="A25" s="52" t="s">
        <v>24</v>
      </c>
      <c r="B25" s="54"/>
      <c r="C25" s="54"/>
      <c r="D25" s="54"/>
      <c r="E25" s="54"/>
      <c r="F25" s="54"/>
      <c r="G25" s="53"/>
      <c r="H25" s="30">
        <f>SUM(H8:H24)</f>
        <v>48</v>
      </c>
      <c r="I25" s="30">
        <f>SUM(I8:I24)</f>
        <v>30</v>
      </c>
      <c r="J25" s="10">
        <f>SUM(J9:J24)</f>
        <v>78</v>
      </c>
      <c r="K25" s="10">
        <f>SUM(K9:K24)</f>
        <v>1</v>
      </c>
      <c r="L25" s="10">
        <f aca="true" t="shared" si="1" ref="L25:Q25">SUM(L9:L24)</f>
        <v>7</v>
      </c>
      <c r="M25" s="10">
        <f t="shared" si="1"/>
        <v>39</v>
      </c>
      <c r="N25" s="10">
        <f t="shared" si="1"/>
        <v>16</v>
      </c>
      <c r="O25" s="10">
        <f>SUM(O9:O24)</f>
        <v>6</v>
      </c>
      <c r="P25" s="10">
        <f>SUM(P9:P24)</f>
        <v>8</v>
      </c>
      <c r="Q25" s="10">
        <f t="shared" si="1"/>
        <v>1</v>
      </c>
      <c r="R25" s="10"/>
      <c r="S25" s="10"/>
      <c r="T25" s="10">
        <f>SUM(T8:T24)</f>
        <v>36</v>
      </c>
      <c r="U25" s="10">
        <f>SUM(U9:U24)</f>
        <v>42</v>
      </c>
      <c r="V25" s="52"/>
      <c r="W25" s="53"/>
    </row>
    <row r="26" spans="1:23" ht="24" customHeight="1">
      <c r="A26" s="14" t="s">
        <v>59</v>
      </c>
      <c r="B26" s="15"/>
      <c r="C26" s="15"/>
      <c r="D26" s="15"/>
      <c r="E26" s="15"/>
      <c r="F26" s="15"/>
      <c r="G26" s="16"/>
      <c r="H26" s="31">
        <v>1</v>
      </c>
      <c r="I26" s="31">
        <v>1</v>
      </c>
      <c r="J26" s="31">
        <f>SUM(H26:I26)</f>
        <v>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>
        <v>2</v>
      </c>
      <c r="V26" s="14"/>
      <c r="W26" s="16"/>
    </row>
    <row r="27" spans="1:23" ht="24" customHeight="1">
      <c r="A27" s="18" t="s">
        <v>25</v>
      </c>
      <c r="B27" s="19"/>
      <c r="C27" s="19"/>
      <c r="D27" s="19"/>
      <c r="E27" s="19"/>
      <c r="F27" s="19"/>
      <c r="G27" s="2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61"/>
      <c r="W27" s="62"/>
    </row>
    <row r="28" spans="1:23" ht="24" customHeight="1">
      <c r="A28" s="52" t="s">
        <v>60</v>
      </c>
      <c r="B28" s="54"/>
      <c r="C28" s="54"/>
      <c r="D28" s="54"/>
      <c r="E28" s="54"/>
      <c r="F28" s="54"/>
      <c r="G28" s="53"/>
      <c r="H28" s="35">
        <f>SUM(H26:H27)</f>
        <v>1</v>
      </c>
      <c r="I28" s="35">
        <f>SUM(I26:I27)</f>
        <v>1</v>
      </c>
      <c r="J28" s="35">
        <f>SUM(J26:J27)</f>
        <v>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>
        <f>SUM(U26:U27)</f>
        <v>2</v>
      </c>
      <c r="V28" s="66"/>
      <c r="W28" s="67"/>
    </row>
    <row r="29" spans="1:23" ht="24" customHeight="1">
      <c r="A29" s="14" t="s">
        <v>26</v>
      </c>
      <c r="B29" s="15"/>
      <c r="C29" s="15"/>
      <c r="D29" s="15"/>
      <c r="E29" s="15"/>
      <c r="F29" s="15"/>
      <c r="G29" s="16"/>
      <c r="H29" s="31">
        <v>9</v>
      </c>
      <c r="I29" s="31">
        <v>3</v>
      </c>
      <c r="J29" s="31">
        <f>SUM(H29:I29)</f>
        <v>12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47">
        <v>2</v>
      </c>
      <c r="V29" s="63">
        <v>10</v>
      </c>
      <c r="W29" s="64"/>
    </row>
    <row r="30" spans="1:23" ht="24" customHeight="1">
      <c r="A30" s="18" t="s">
        <v>27</v>
      </c>
      <c r="B30" s="19"/>
      <c r="C30" s="19"/>
      <c r="D30" s="19"/>
      <c r="E30" s="19"/>
      <c r="F30" s="19"/>
      <c r="G30" s="2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5"/>
      <c r="W30" s="56"/>
    </row>
    <row r="31" spans="1:23" ht="24" customHeight="1">
      <c r="A31" s="18" t="s">
        <v>28</v>
      </c>
      <c r="B31" s="19"/>
      <c r="C31" s="19"/>
      <c r="D31" s="19"/>
      <c r="E31" s="19"/>
      <c r="F31" s="19"/>
      <c r="G31" s="20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5"/>
      <c r="W31" s="56"/>
    </row>
    <row r="32" spans="1:23" ht="24" customHeight="1">
      <c r="A32" s="26" t="s">
        <v>29</v>
      </c>
      <c r="B32" s="27"/>
      <c r="C32" s="27"/>
      <c r="D32" s="27"/>
      <c r="E32" s="27"/>
      <c r="F32" s="27"/>
      <c r="G32" s="28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63"/>
      <c r="W32" s="64"/>
    </row>
    <row r="33" spans="1:23" ht="24" customHeight="1">
      <c r="A33" s="52" t="s">
        <v>30</v>
      </c>
      <c r="B33" s="54"/>
      <c r="C33" s="54"/>
      <c r="D33" s="54"/>
      <c r="E33" s="54"/>
      <c r="F33" s="54"/>
      <c r="G33" s="53"/>
      <c r="H33" s="30">
        <f>SUM(H29:H32)</f>
        <v>9</v>
      </c>
      <c r="I33" s="30">
        <f>SUM(I29:I32)</f>
        <v>3</v>
      </c>
      <c r="J33" s="30">
        <f>SUM(J29:J32)</f>
        <v>12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SUM(U29:U32)</f>
        <v>2</v>
      </c>
      <c r="V33" s="52">
        <f>SUM(V29:V32)</f>
        <v>10</v>
      </c>
      <c r="W33" s="53"/>
    </row>
    <row r="34" spans="1:23" ht="24" customHeight="1">
      <c r="A34" s="14" t="s">
        <v>31</v>
      </c>
      <c r="B34" s="15"/>
      <c r="C34" s="15"/>
      <c r="D34" s="15"/>
      <c r="E34" s="15"/>
      <c r="F34" s="15"/>
      <c r="G34" s="1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14"/>
      <c r="W34" s="16"/>
    </row>
    <row r="35" spans="1:23" ht="24" customHeight="1">
      <c r="A35" s="26" t="s">
        <v>32</v>
      </c>
      <c r="B35" s="27"/>
      <c r="C35" s="27"/>
      <c r="D35" s="27"/>
      <c r="E35" s="27"/>
      <c r="F35" s="27"/>
      <c r="G35" s="28"/>
      <c r="H35" s="29"/>
      <c r="I35" s="29">
        <v>1</v>
      </c>
      <c r="J35" s="29">
        <v>1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>
        <v>1</v>
      </c>
      <c r="V35" s="61"/>
      <c r="W35" s="62"/>
    </row>
    <row r="36" spans="1:23" ht="24" customHeight="1">
      <c r="A36" s="52" t="s">
        <v>33</v>
      </c>
      <c r="B36" s="54"/>
      <c r="C36" s="54"/>
      <c r="D36" s="54"/>
      <c r="E36" s="54"/>
      <c r="F36" s="54"/>
      <c r="G36" s="53"/>
      <c r="H36" s="30"/>
      <c r="I36" s="30">
        <f>SUM(I34:I35)</f>
        <v>1</v>
      </c>
      <c r="J36" s="30">
        <f>SUM(H36:I36)</f>
        <v>1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>
        <f>SUM(U35)</f>
        <v>1</v>
      </c>
      <c r="V36" s="52"/>
      <c r="W36" s="53"/>
    </row>
    <row r="38" spans="8:23" ht="24" customHeight="1">
      <c r="H38" s="36">
        <f>H7+H25+H33+H36</f>
        <v>61</v>
      </c>
      <c r="I38" s="36">
        <f aca="true" t="shared" si="2" ref="I38:U38">I7+I25+I33+I36</f>
        <v>35</v>
      </c>
      <c r="J38" s="36">
        <f t="shared" si="2"/>
        <v>96</v>
      </c>
      <c r="K38" s="36">
        <f t="shared" si="2"/>
        <v>1</v>
      </c>
      <c r="L38" s="36">
        <f t="shared" si="2"/>
        <v>7</v>
      </c>
      <c r="M38" s="36">
        <f t="shared" si="2"/>
        <v>39</v>
      </c>
      <c r="N38" s="36">
        <f t="shared" si="2"/>
        <v>16</v>
      </c>
      <c r="O38" s="36">
        <f t="shared" si="2"/>
        <v>10</v>
      </c>
      <c r="P38" s="36">
        <f t="shared" si="2"/>
        <v>9</v>
      </c>
      <c r="Q38" s="36">
        <f t="shared" si="2"/>
        <v>1</v>
      </c>
      <c r="R38" s="36">
        <f t="shared" si="2"/>
        <v>0</v>
      </c>
      <c r="S38" s="36">
        <f t="shared" si="2"/>
        <v>0</v>
      </c>
      <c r="T38" s="36">
        <f t="shared" si="2"/>
        <v>41</v>
      </c>
      <c r="U38" s="36">
        <f t="shared" si="2"/>
        <v>45</v>
      </c>
      <c r="V38" s="75">
        <f>V7+V25+V33+V36</f>
        <v>10</v>
      </c>
      <c r="W38" s="75"/>
    </row>
    <row r="40" spans="8:21" ht="24" customHeight="1">
      <c r="H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</sheetData>
  <sheetProtection/>
  <mergeCells count="52">
    <mergeCell ref="V35:W35"/>
    <mergeCell ref="V36:W36"/>
    <mergeCell ref="V30:W30"/>
    <mergeCell ref="U4:U5"/>
    <mergeCell ref="K3:R3"/>
    <mergeCell ref="H4:H5"/>
    <mergeCell ref="V38:W38"/>
    <mergeCell ref="V15:W15"/>
    <mergeCell ref="V16:W16"/>
    <mergeCell ref="V18:W18"/>
    <mergeCell ref="V19:W19"/>
    <mergeCell ref="V20:W20"/>
    <mergeCell ref="V29:W29"/>
    <mergeCell ref="K4:L4"/>
    <mergeCell ref="O4:P4"/>
    <mergeCell ref="Q4:R4"/>
    <mergeCell ref="I4:I5"/>
    <mergeCell ref="A1:W1"/>
    <mergeCell ref="A3:G5"/>
    <mergeCell ref="H3:J3"/>
    <mergeCell ref="V4:W4"/>
    <mergeCell ref="V5:W5"/>
    <mergeCell ref="S3:W3"/>
    <mergeCell ref="M4:N4"/>
    <mergeCell ref="V28:W28"/>
    <mergeCell ref="V9:W9"/>
    <mergeCell ref="V6:W6"/>
    <mergeCell ref="V7:W7"/>
    <mergeCell ref="A36:G36"/>
    <mergeCell ref="A7:G7"/>
    <mergeCell ref="S4:S5"/>
    <mergeCell ref="T4:T5"/>
    <mergeCell ref="J4:J5"/>
    <mergeCell ref="V8:W8"/>
    <mergeCell ref="V21:W21"/>
    <mergeCell ref="V22:W22"/>
    <mergeCell ref="V31:W31"/>
    <mergeCell ref="V27:W27"/>
    <mergeCell ref="V32:W32"/>
    <mergeCell ref="V14:W14"/>
    <mergeCell ref="V25:W25"/>
    <mergeCell ref="V23:W23"/>
    <mergeCell ref="V33:W33"/>
    <mergeCell ref="A25:G25"/>
    <mergeCell ref="V17:W17"/>
    <mergeCell ref="V10:W10"/>
    <mergeCell ref="V11:W11"/>
    <mergeCell ref="V12:W12"/>
    <mergeCell ref="V13:W13"/>
    <mergeCell ref="V24:W24"/>
    <mergeCell ref="A28:G28"/>
    <mergeCell ref="A33:G33"/>
  </mergeCells>
  <printOptions/>
  <pageMargins left="0.2755905511811024" right="0.1968503937007874" top="0.7874015748031497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7">
      <selection activeCell="R15" sqref="R15"/>
    </sheetView>
  </sheetViews>
  <sheetFormatPr defaultColWidth="4.8515625" defaultRowHeight="24" customHeight="1"/>
  <cols>
    <col min="1" max="7" width="4.8515625" style="9" customWidth="1"/>
    <col min="8" max="16" width="5.57421875" style="9" customWidth="1"/>
    <col min="17" max="19" width="5.28125" style="9" customWidth="1"/>
    <col min="20" max="21" width="4.57421875" style="9" customWidth="1"/>
    <col min="22" max="16384" width="4.8515625" style="9" customWidth="1"/>
  </cols>
  <sheetData>
    <row r="1" spans="1:19" s="2" customFormat="1" ht="27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1" s="2" customFormat="1" ht="24" customHeight="1">
      <c r="A2" s="85" t="s">
        <v>1</v>
      </c>
      <c r="B2" s="89"/>
      <c r="C2" s="89"/>
      <c r="D2" s="89"/>
      <c r="E2" s="86"/>
      <c r="F2" s="65" t="s">
        <v>3</v>
      </c>
      <c r="G2" s="65"/>
      <c r="H2" s="65"/>
      <c r="I2" s="65" t="s">
        <v>6</v>
      </c>
      <c r="J2" s="65"/>
      <c r="K2" s="65"/>
      <c r="L2" s="65"/>
      <c r="M2" s="65"/>
      <c r="N2" s="65"/>
      <c r="O2" s="65"/>
      <c r="P2" s="65"/>
      <c r="Q2" s="65" t="s">
        <v>10</v>
      </c>
      <c r="R2" s="65"/>
      <c r="S2" s="65"/>
      <c r="T2" s="65"/>
      <c r="U2" s="65"/>
    </row>
    <row r="3" spans="1:21" s="2" customFormat="1" ht="24" customHeight="1">
      <c r="A3" s="90"/>
      <c r="B3" s="91"/>
      <c r="C3" s="91"/>
      <c r="D3" s="91"/>
      <c r="E3" s="92"/>
      <c r="F3" s="65" t="s">
        <v>4</v>
      </c>
      <c r="G3" s="65" t="s">
        <v>5</v>
      </c>
      <c r="H3" s="65" t="s">
        <v>0</v>
      </c>
      <c r="I3" s="65" t="s">
        <v>7</v>
      </c>
      <c r="J3" s="65"/>
      <c r="K3" s="65" t="s">
        <v>8</v>
      </c>
      <c r="L3" s="65"/>
      <c r="M3" s="65" t="s">
        <v>9</v>
      </c>
      <c r="N3" s="65"/>
      <c r="O3" s="65" t="s">
        <v>50</v>
      </c>
      <c r="P3" s="65"/>
      <c r="Q3" s="72" t="s">
        <v>11</v>
      </c>
      <c r="R3" s="72" t="s">
        <v>12</v>
      </c>
      <c r="S3" s="72" t="s">
        <v>13</v>
      </c>
      <c r="T3" s="85" t="s">
        <v>55</v>
      </c>
      <c r="U3" s="86"/>
    </row>
    <row r="4" spans="1:21" s="2" customFormat="1" ht="24" customHeight="1">
      <c r="A4" s="78"/>
      <c r="B4" s="93"/>
      <c r="C4" s="93"/>
      <c r="D4" s="93"/>
      <c r="E4" s="79"/>
      <c r="F4" s="65"/>
      <c r="G4" s="65"/>
      <c r="H4" s="65"/>
      <c r="I4" s="3" t="s">
        <v>4</v>
      </c>
      <c r="J4" s="3" t="s">
        <v>5</v>
      </c>
      <c r="K4" s="3" t="s">
        <v>4</v>
      </c>
      <c r="L4" s="3" t="s">
        <v>5</v>
      </c>
      <c r="M4" s="3" t="s">
        <v>4</v>
      </c>
      <c r="N4" s="3" t="s">
        <v>5</v>
      </c>
      <c r="O4" s="3" t="s">
        <v>4</v>
      </c>
      <c r="P4" s="3" t="s">
        <v>5</v>
      </c>
      <c r="Q4" s="73"/>
      <c r="R4" s="73"/>
      <c r="S4" s="73"/>
      <c r="T4" s="78" t="s">
        <v>15</v>
      </c>
      <c r="U4" s="79"/>
    </row>
    <row r="5" spans="1:21" s="2" customFormat="1" ht="24" customHeight="1">
      <c r="A5" s="14" t="s">
        <v>34</v>
      </c>
      <c r="B5" s="15"/>
      <c r="C5" s="15"/>
      <c r="D5" s="15"/>
      <c r="E5" s="15"/>
      <c r="F5" s="31">
        <v>15</v>
      </c>
      <c r="G5" s="31">
        <v>33</v>
      </c>
      <c r="H5" s="31">
        <v>48</v>
      </c>
      <c r="I5" s="34"/>
      <c r="J5" s="34"/>
      <c r="K5" s="34"/>
      <c r="L5" s="34"/>
      <c r="M5" s="34"/>
      <c r="N5" s="34"/>
      <c r="O5" s="8"/>
      <c r="P5" s="8"/>
      <c r="Q5" s="8"/>
      <c r="R5" s="7"/>
      <c r="S5" s="8">
        <v>15</v>
      </c>
      <c r="T5" s="68">
        <v>33</v>
      </c>
      <c r="U5" s="69"/>
    </row>
    <row r="6" spans="1:21" ht="24" customHeight="1">
      <c r="A6" s="52" t="s">
        <v>35</v>
      </c>
      <c r="B6" s="54"/>
      <c r="C6" s="54"/>
      <c r="D6" s="54"/>
      <c r="E6" s="54"/>
      <c r="F6" s="30">
        <v>15</v>
      </c>
      <c r="G6" s="30">
        <v>33</v>
      </c>
      <c r="H6" s="30">
        <v>48</v>
      </c>
      <c r="I6" s="33"/>
      <c r="J6" s="33"/>
      <c r="K6" s="33"/>
      <c r="L6" s="33"/>
      <c r="M6" s="33"/>
      <c r="N6" s="33"/>
      <c r="O6" s="12"/>
      <c r="P6" s="13"/>
      <c r="Q6" s="13"/>
      <c r="R6" s="10"/>
      <c r="S6" s="13">
        <v>15</v>
      </c>
      <c r="T6" s="70">
        <v>33</v>
      </c>
      <c r="U6" s="71"/>
    </row>
    <row r="7" spans="1:21" ht="24" customHeight="1">
      <c r="A7" s="14" t="s">
        <v>56</v>
      </c>
      <c r="B7" s="15"/>
      <c r="C7" s="15"/>
      <c r="D7" s="15"/>
      <c r="E7" s="15"/>
      <c r="F7" s="17">
        <v>15</v>
      </c>
      <c r="G7" s="17">
        <v>14</v>
      </c>
      <c r="H7" s="17">
        <v>29</v>
      </c>
      <c r="I7" s="17"/>
      <c r="J7" s="17"/>
      <c r="K7" s="17"/>
      <c r="L7" s="17"/>
      <c r="M7" s="17"/>
      <c r="N7" s="17"/>
      <c r="O7" s="17"/>
      <c r="P7" s="17"/>
      <c r="Q7" s="17"/>
      <c r="R7" s="17">
        <v>1</v>
      </c>
      <c r="S7" s="17">
        <v>28</v>
      </c>
      <c r="T7" s="59"/>
      <c r="U7" s="60"/>
    </row>
    <row r="8" spans="1:21" ht="24" customHeight="1">
      <c r="A8" s="18"/>
      <c r="B8" s="19"/>
      <c r="C8" s="19"/>
      <c r="D8" s="19"/>
      <c r="E8" s="19"/>
      <c r="F8" s="24"/>
      <c r="G8" s="24"/>
      <c r="H8" s="24"/>
      <c r="I8" s="24"/>
      <c r="J8" s="24"/>
      <c r="K8" s="24"/>
      <c r="L8" s="24"/>
      <c r="M8" s="24"/>
      <c r="N8" s="24"/>
      <c r="O8" s="48"/>
      <c r="P8" s="48"/>
      <c r="Q8" s="48"/>
      <c r="R8" s="49"/>
      <c r="S8" s="49"/>
      <c r="T8" s="81"/>
      <c r="U8" s="82"/>
    </row>
    <row r="9" spans="1:21" ht="24" customHeight="1">
      <c r="A9" s="52" t="s">
        <v>36</v>
      </c>
      <c r="B9" s="54"/>
      <c r="C9" s="54"/>
      <c r="D9" s="54"/>
      <c r="E9" s="54"/>
      <c r="F9" s="30">
        <f>SUM(F7:F8)</f>
        <v>15</v>
      </c>
      <c r="G9" s="30">
        <f>SUM(G7:G8)</f>
        <v>14</v>
      </c>
      <c r="H9" s="30">
        <f>SUM(F9:G9)</f>
        <v>29</v>
      </c>
      <c r="I9" s="34"/>
      <c r="J9" s="34"/>
      <c r="K9" s="34"/>
      <c r="L9" s="34"/>
      <c r="M9" s="34"/>
      <c r="N9" s="34"/>
      <c r="O9" s="50"/>
      <c r="P9" s="50"/>
      <c r="Q9" s="50"/>
      <c r="R9" s="30">
        <f>SUM(R7:R8)</f>
        <v>1</v>
      </c>
      <c r="S9" s="30">
        <f>SUM(S7:S8)</f>
        <v>28</v>
      </c>
      <c r="T9" s="68"/>
      <c r="U9" s="69"/>
    </row>
    <row r="10" spans="1:21" ht="24" customHeight="1" thickBot="1">
      <c r="A10" s="87" t="s">
        <v>37</v>
      </c>
      <c r="B10" s="88"/>
      <c r="C10" s="88"/>
      <c r="D10" s="88"/>
      <c r="E10" s="88"/>
      <c r="F10" s="38">
        <v>92</v>
      </c>
      <c r="G10" s="38">
        <v>83</v>
      </c>
      <c r="H10" s="38">
        <f>SUM(F10:G10)</f>
        <v>175</v>
      </c>
      <c r="I10" s="38">
        <v>1</v>
      </c>
      <c r="J10" s="38">
        <v>7</v>
      </c>
      <c r="K10" s="38">
        <v>39</v>
      </c>
      <c r="L10" s="38">
        <v>16</v>
      </c>
      <c r="M10" s="38">
        <v>6</v>
      </c>
      <c r="N10" s="38">
        <v>8</v>
      </c>
      <c r="O10" s="44">
        <v>1</v>
      </c>
      <c r="P10" s="51"/>
      <c r="Q10" s="51"/>
      <c r="R10" s="44">
        <v>42</v>
      </c>
      <c r="S10" s="44">
        <v>90</v>
      </c>
      <c r="T10" s="83">
        <v>43</v>
      </c>
      <c r="U10" s="84"/>
    </row>
    <row r="11" ht="24" customHeight="1" thickBot="1" thickTop="1"/>
    <row r="12" spans="1:21" ht="24" customHeight="1" thickBot="1">
      <c r="A12" s="94" t="s">
        <v>48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</row>
    <row r="13" spans="1:19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3:15" ht="24" customHeight="1">
      <c r="C14" s="76" t="s">
        <v>2</v>
      </c>
      <c r="D14" s="76"/>
      <c r="E14" s="76"/>
      <c r="F14" s="76"/>
      <c r="G14" s="39">
        <v>5</v>
      </c>
      <c r="H14" s="40" t="s">
        <v>45</v>
      </c>
      <c r="J14" s="76" t="s">
        <v>63</v>
      </c>
      <c r="K14" s="76"/>
      <c r="L14" s="76"/>
      <c r="M14" s="76"/>
      <c r="N14" s="39">
        <v>1</v>
      </c>
      <c r="O14" s="40" t="s">
        <v>45</v>
      </c>
    </row>
    <row r="15" spans="3:15" ht="24" customHeight="1">
      <c r="C15" s="76" t="s">
        <v>46</v>
      </c>
      <c r="D15" s="76"/>
      <c r="E15" s="76"/>
      <c r="F15" s="76"/>
      <c r="G15" s="39">
        <v>78</v>
      </c>
      <c r="H15" s="40" t="s">
        <v>45</v>
      </c>
      <c r="J15" s="76" t="s">
        <v>49</v>
      </c>
      <c r="K15" s="76"/>
      <c r="L15" s="76"/>
      <c r="M15" s="76"/>
      <c r="N15" s="39">
        <v>48</v>
      </c>
      <c r="O15" s="40" t="s">
        <v>45</v>
      </c>
    </row>
    <row r="16" spans="3:15" ht="27.75" customHeight="1">
      <c r="C16" s="76" t="s">
        <v>47</v>
      </c>
      <c r="D16" s="76"/>
      <c r="E16" s="76"/>
      <c r="F16" s="76"/>
      <c r="G16" s="39">
        <v>2</v>
      </c>
      <c r="H16" s="40" t="s">
        <v>45</v>
      </c>
      <c r="J16" s="76" t="s">
        <v>61</v>
      </c>
      <c r="K16" s="76"/>
      <c r="L16" s="76"/>
      <c r="M16" s="76"/>
      <c r="N16" s="39">
        <v>29</v>
      </c>
      <c r="O16" s="40" t="s">
        <v>45</v>
      </c>
    </row>
    <row r="17" spans="3:15" ht="24" customHeight="1" thickBot="1">
      <c r="C17" s="77" t="s">
        <v>62</v>
      </c>
      <c r="D17" s="77"/>
      <c r="E17" s="77"/>
      <c r="F17" s="77"/>
      <c r="G17" s="39">
        <v>12</v>
      </c>
      <c r="H17" s="40" t="s">
        <v>45</v>
      </c>
      <c r="N17" s="41">
        <f>SUM(N14:N16)</f>
        <v>78</v>
      </c>
      <c r="O17" s="40"/>
    </row>
    <row r="18" spans="5:17" ht="27" customHeight="1" thickBot="1">
      <c r="E18" s="94" t="s">
        <v>57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</row>
    <row r="19" spans="5:8" ht="9" customHeight="1">
      <c r="E19" s="80"/>
      <c r="F19" s="80"/>
      <c r="G19" s="1"/>
      <c r="H19" s="42"/>
    </row>
    <row r="20" ht="24" customHeight="1">
      <c r="A20" s="43" t="s">
        <v>58</v>
      </c>
    </row>
    <row r="21" spans="9:17" ht="24" customHeight="1">
      <c r="I21" s="39"/>
      <c r="J21" s="40"/>
      <c r="P21" s="39"/>
      <c r="Q21" s="40"/>
    </row>
    <row r="22" spans="9:17" ht="24" customHeight="1">
      <c r="I22" s="39"/>
      <c r="J22" s="40"/>
      <c r="P22" s="39"/>
      <c r="Q22" s="40"/>
    </row>
    <row r="23" spans="9:17" ht="24" customHeight="1">
      <c r="I23" s="39"/>
      <c r="J23" s="40"/>
      <c r="P23" s="41"/>
      <c r="Q23" s="40"/>
    </row>
    <row r="24" spans="5:17" ht="24" customHeight="1"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5:10" ht="16.5" customHeight="1">
      <c r="E25" s="74"/>
      <c r="F25" s="74"/>
      <c r="G25" s="74"/>
      <c r="H25" s="74"/>
      <c r="I25" s="1"/>
      <c r="J25" s="42"/>
    </row>
    <row r="26" ht="24" customHeight="1">
      <c r="A26" s="43"/>
    </row>
  </sheetData>
  <sheetProtection/>
  <mergeCells count="38">
    <mergeCell ref="K3:L3"/>
    <mergeCell ref="A12:U12"/>
    <mergeCell ref="E18:Q18"/>
    <mergeCell ref="E19:F19"/>
    <mergeCell ref="M3:N3"/>
    <mergeCell ref="O3:P3"/>
    <mergeCell ref="Q3:Q4"/>
    <mergeCell ref="R3:R4"/>
    <mergeCell ref="S3:S4"/>
    <mergeCell ref="J15:M15"/>
    <mergeCell ref="T3:U3"/>
    <mergeCell ref="A10:E10"/>
    <mergeCell ref="A1:S1"/>
    <mergeCell ref="A2:E4"/>
    <mergeCell ref="F2:H2"/>
    <mergeCell ref="I2:P2"/>
    <mergeCell ref="Q2:U2"/>
    <mergeCell ref="F3:F4"/>
    <mergeCell ref="G3:G4"/>
    <mergeCell ref="H3:H4"/>
    <mergeCell ref="T4:U4"/>
    <mergeCell ref="T5:U5"/>
    <mergeCell ref="E25:H25"/>
    <mergeCell ref="E24:Q24"/>
    <mergeCell ref="T8:U8"/>
    <mergeCell ref="T6:U6"/>
    <mergeCell ref="T9:U9"/>
    <mergeCell ref="T10:U10"/>
    <mergeCell ref="A6:E6"/>
    <mergeCell ref="T7:U7"/>
    <mergeCell ref="A9:E9"/>
    <mergeCell ref="C14:F14"/>
    <mergeCell ref="C15:F15"/>
    <mergeCell ref="C16:F16"/>
    <mergeCell ref="C17:F17"/>
    <mergeCell ref="I3:J3"/>
    <mergeCell ref="J16:M16"/>
    <mergeCell ref="J14:M14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lek_plan</dc:creator>
  <cp:keywords/>
  <dc:description/>
  <cp:lastModifiedBy>Member of Update24h</cp:lastModifiedBy>
  <cp:lastPrinted>2012-02-28T09:43:07Z</cp:lastPrinted>
  <dcterms:created xsi:type="dcterms:W3CDTF">2005-10-20T02:26:39Z</dcterms:created>
  <dcterms:modified xsi:type="dcterms:W3CDTF">2012-03-20T02:28:14Z</dcterms:modified>
  <cp:category/>
  <cp:version/>
  <cp:contentType/>
  <cp:contentStatus/>
</cp:coreProperties>
</file>